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3acc5c543c988b/Blixen Klub/Regnskab/2025/"/>
    </mc:Choice>
  </mc:AlternateContent>
  <xr:revisionPtr revIDLastSave="80" documentId="8_{BEA53D11-4D8F-4336-9604-3D402CAF9138}" xr6:coauthVersionLast="47" xr6:coauthVersionMax="47" xr10:uidLastSave="{DD9CFD66-4DDF-44F7-A865-8E7BED84AFBA}"/>
  <bookViews>
    <workbookView xWindow="-98" yWindow="-98" windowWidth="19396" windowHeight="10395" xr2:uid="{F5D12F63-5DCF-40F0-9351-6E5E9F30A93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9" i="1"/>
  <c r="F25" i="1"/>
  <c r="F21" i="1"/>
  <c r="F27" i="1" l="1"/>
  <c r="F28" i="1"/>
  <c r="F26" i="1"/>
  <c r="F24" i="1"/>
  <c r="F23" i="1"/>
  <c r="F18" i="1"/>
  <c r="F13" i="1"/>
  <c r="F12" i="1"/>
  <c r="F10" i="1" l="1"/>
  <c r="F14" i="1" s="1"/>
  <c r="F31" i="1" l="1"/>
</calcChain>
</file>

<file path=xl/sharedStrings.xml><?xml version="1.0" encoding="utf-8"?>
<sst xmlns="http://schemas.openxmlformats.org/spreadsheetml/2006/main" count="30" uniqueCount="26">
  <si>
    <t>Indtægter</t>
  </si>
  <si>
    <t>Møder</t>
  </si>
  <si>
    <t>Medlem</t>
  </si>
  <si>
    <t>I alt</t>
  </si>
  <si>
    <t>Kontingenter</t>
  </si>
  <si>
    <t>Indtægter i alt</t>
  </si>
  <si>
    <t>Beløb</t>
  </si>
  <si>
    <t>Udgifter</t>
  </si>
  <si>
    <t>Kontorartikler</t>
  </si>
  <si>
    <t>Udgifter i alt</t>
  </si>
  <si>
    <t>Julegave kaffedamer</t>
  </si>
  <si>
    <t>Møde gebyr</t>
  </si>
  <si>
    <t>Møde forplejning</t>
  </si>
  <si>
    <t>§18 Tilskud Fredensborg Kommune</t>
  </si>
  <si>
    <t>Bestyrelsesfrokost</t>
  </si>
  <si>
    <t>Dinero regnskabssystem</t>
  </si>
  <si>
    <t>Driftsoverskud</t>
  </si>
  <si>
    <t>Budget 2025</t>
  </si>
  <si>
    <t>§18 Midler udflugter, foredragshonorar, kontorart.</t>
  </si>
  <si>
    <t>Gebyr bank og NemTilmeld</t>
  </si>
  <si>
    <t>Bidrag til sommer- og julefrokost</t>
  </si>
  <si>
    <t>Blixen Klub Danmark  og Frivilligcenteret</t>
  </si>
  <si>
    <t>Transportudgifter</t>
  </si>
  <si>
    <t>Sommer- og julefrokost forplejning, underholdning osv</t>
  </si>
  <si>
    <t>Mødegaver, inkl. generalforsamling</t>
  </si>
  <si>
    <t>Generalforsamling forplejning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</si>
</sst>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.&quot;;[Red]\-#,##0\ &quot;kr.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2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/>
    <xf numFmtId="6" fontId="1" fillId="0" borderId="0" xfId="0" applyNumberFormat="1" applyFont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404813</xdr:colOff>
      <xdr:row>5</xdr:row>
      <xdr:rowOff>38100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AB9F117-6C89-4E1C-8472-07C6A4FA75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3"/>
          <a:ext cx="5862638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B2FA2-8848-4ACE-A048-6434D7A61125}">
  <dimension ref="A1:N31"/>
  <sheetViews>
    <sheetView tabSelected="1" topLeftCell="A15" workbookViewId="0">
      <selection activeCell="A33" sqref="A33"/>
    </sheetView>
  </sheetViews>
  <sheetFormatPr defaultRowHeight="15.4" x14ac:dyDescent="0.55000000000000004"/>
  <cols>
    <col min="1" max="1" width="40.53125" style="1" customWidth="1"/>
    <col min="2" max="2" width="6.53125" style="1" customWidth="1"/>
    <col min="3" max="3" width="9.06640625" style="1"/>
    <col min="4" max="4" width="9.06640625" style="2"/>
    <col min="5" max="5" width="2.1328125" style="1" customWidth="1"/>
    <col min="6" max="6" width="9.06640625" style="2"/>
    <col min="7" max="16384" width="9.06640625" style="1"/>
  </cols>
  <sheetData>
    <row r="1" spans="1:14" x14ac:dyDescent="0.55000000000000004">
      <c r="N1" s="2"/>
    </row>
    <row r="7" spans="1:14" ht="18.75" x14ac:dyDescent="0.7">
      <c r="A7" s="8" t="s">
        <v>17</v>
      </c>
    </row>
    <row r="9" spans="1:14" s="3" customFormat="1" x14ac:dyDescent="0.55000000000000004">
      <c r="A9" s="4" t="s">
        <v>0</v>
      </c>
      <c r="B9" s="10" t="s">
        <v>1</v>
      </c>
      <c r="C9" s="10" t="s">
        <v>2</v>
      </c>
      <c r="D9" s="11" t="s">
        <v>6</v>
      </c>
      <c r="E9" s="4"/>
      <c r="F9" s="5" t="s">
        <v>3</v>
      </c>
    </row>
    <row r="10" spans="1:14" x14ac:dyDescent="0.55000000000000004">
      <c r="A10" s="6" t="s">
        <v>4</v>
      </c>
      <c r="B10" s="6"/>
      <c r="C10" s="6">
        <v>130</v>
      </c>
      <c r="D10" s="7">
        <v>250</v>
      </c>
      <c r="E10" s="6"/>
      <c r="F10" s="7">
        <f>C10*D10</f>
        <v>32500</v>
      </c>
    </row>
    <row r="11" spans="1:14" x14ac:dyDescent="0.55000000000000004">
      <c r="A11" s="6" t="s">
        <v>13</v>
      </c>
      <c r="B11" s="6"/>
      <c r="C11" s="6"/>
      <c r="D11" s="7"/>
      <c r="E11" s="6"/>
      <c r="F11" s="7">
        <v>39000</v>
      </c>
    </row>
    <row r="12" spans="1:14" x14ac:dyDescent="0.55000000000000004">
      <c r="A12" s="6" t="s">
        <v>11</v>
      </c>
      <c r="B12" s="6">
        <v>17</v>
      </c>
      <c r="C12" s="6">
        <v>55</v>
      </c>
      <c r="D12" s="7">
        <v>40</v>
      </c>
      <c r="E12" s="6"/>
      <c r="F12" s="7">
        <f>B12*C12*D12</f>
        <v>37400</v>
      </c>
    </row>
    <row r="13" spans="1:14" x14ac:dyDescent="0.55000000000000004">
      <c r="A13" s="6" t="s">
        <v>20</v>
      </c>
      <c r="B13" s="6">
        <v>2</v>
      </c>
      <c r="C13" s="6">
        <v>65</v>
      </c>
      <c r="D13" s="7">
        <v>125</v>
      </c>
      <c r="E13" s="6"/>
      <c r="F13" s="7">
        <f>B13*C13*D13</f>
        <v>16250</v>
      </c>
    </row>
    <row r="14" spans="1:14" s="3" customFormat="1" x14ac:dyDescent="0.55000000000000004">
      <c r="A14" s="4" t="s">
        <v>5</v>
      </c>
      <c r="B14" s="4"/>
      <c r="C14" s="4"/>
      <c r="D14" s="5"/>
      <c r="E14" s="4"/>
      <c r="F14" s="5">
        <f>SUM(F10:F13)</f>
        <v>125150</v>
      </c>
    </row>
    <row r="16" spans="1:14" x14ac:dyDescent="0.55000000000000004">
      <c r="B16" s="12"/>
      <c r="C16" s="12"/>
      <c r="D16" s="13"/>
      <c r="E16" s="12"/>
      <c r="F16" s="13"/>
    </row>
    <row r="17" spans="1:9" x14ac:dyDescent="0.55000000000000004">
      <c r="A17" s="4" t="s">
        <v>7</v>
      </c>
      <c r="B17" s="10" t="s">
        <v>1</v>
      </c>
      <c r="C17" s="10" t="s">
        <v>2</v>
      </c>
      <c r="D17" s="11" t="s">
        <v>6</v>
      </c>
      <c r="E17" s="14"/>
      <c r="F17" s="11" t="s">
        <v>3</v>
      </c>
    </row>
    <row r="18" spans="1:9" x14ac:dyDescent="0.55000000000000004">
      <c r="A18" s="6" t="s">
        <v>19</v>
      </c>
      <c r="B18" s="6">
        <v>1</v>
      </c>
      <c r="C18" s="6"/>
      <c r="D18" s="7">
        <v>5000</v>
      </c>
      <c r="E18" s="6"/>
      <c r="F18" s="7">
        <f>B18*D18</f>
        <v>5000</v>
      </c>
    </row>
    <row r="19" spans="1:9" x14ac:dyDescent="0.55000000000000004">
      <c r="A19" s="6" t="s">
        <v>15</v>
      </c>
      <c r="B19" s="6">
        <v>1</v>
      </c>
      <c r="C19" s="6"/>
      <c r="D19" s="7">
        <v>4800</v>
      </c>
      <c r="E19" s="6"/>
      <c r="F19" s="7">
        <f>B19*D19</f>
        <v>4800</v>
      </c>
    </row>
    <row r="20" spans="1:9" x14ac:dyDescent="0.55000000000000004">
      <c r="A20" s="6" t="s">
        <v>21</v>
      </c>
      <c r="B20" s="6">
        <v>1</v>
      </c>
      <c r="C20" s="6"/>
      <c r="D20" s="7">
        <v>1200</v>
      </c>
      <c r="E20" s="6"/>
      <c r="F20" s="7">
        <v>1500</v>
      </c>
    </row>
    <row r="21" spans="1:9" x14ac:dyDescent="0.55000000000000004">
      <c r="A21" s="6" t="s">
        <v>22</v>
      </c>
      <c r="B21" s="6">
        <v>1</v>
      </c>
      <c r="C21" s="6"/>
      <c r="D21" s="7">
        <v>2500</v>
      </c>
      <c r="E21" s="6"/>
      <c r="F21" s="7">
        <f t="shared" ref="F19:F22" si="0">B21*D21</f>
        <v>2500</v>
      </c>
    </row>
    <row r="22" spans="1:9" x14ac:dyDescent="0.55000000000000004">
      <c r="A22" s="6" t="s">
        <v>8</v>
      </c>
      <c r="B22" s="6">
        <v>1</v>
      </c>
      <c r="C22" s="6"/>
      <c r="D22" s="7">
        <v>500</v>
      </c>
      <c r="E22" s="6"/>
      <c r="F22" s="7">
        <f t="shared" si="0"/>
        <v>500</v>
      </c>
    </row>
    <row r="23" spans="1:9" x14ac:dyDescent="0.55000000000000004">
      <c r="A23" s="6" t="s">
        <v>25</v>
      </c>
      <c r="B23" s="6">
        <v>1</v>
      </c>
      <c r="C23" s="6">
        <v>70</v>
      </c>
      <c r="D23" s="7">
        <v>40</v>
      </c>
      <c r="E23" s="6"/>
      <c r="F23" s="7">
        <f>B23*C23*D23</f>
        <v>2800</v>
      </c>
    </row>
    <row r="24" spans="1:9" x14ac:dyDescent="0.55000000000000004">
      <c r="A24" s="6" t="s">
        <v>12</v>
      </c>
      <c r="B24" s="6">
        <v>16</v>
      </c>
      <c r="C24" s="6">
        <v>55</v>
      </c>
      <c r="D24" s="7">
        <v>40</v>
      </c>
      <c r="E24" s="6"/>
      <c r="F24" s="7">
        <f>B24*C24*D24</f>
        <v>35200</v>
      </c>
    </row>
    <row r="25" spans="1:9" x14ac:dyDescent="0.55000000000000004">
      <c r="A25" s="6" t="s">
        <v>23</v>
      </c>
      <c r="B25" s="6">
        <v>2</v>
      </c>
      <c r="C25" s="6">
        <v>65</v>
      </c>
      <c r="D25" s="7">
        <v>125</v>
      </c>
      <c r="E25" s="6"/>
      <c r="F25" s="7">
        <f>B25*C25*D25</f>
        <v>16250</v>
      </c>
    </row>
    <row r="26" spans="1:9" x14ac:dyDescent="0.55000000000000004">
      <c r="A26" s="6" t="s">
        <v>24</v>
      </c>
      <c r="B26" s="6">
        <v>19</v>
      </c>
      <c r="C26" s="6"/>
      <c r="D26" s="7">
        <v>300</v>
      </c>
      <c r="E26" s="6"/>
      <c r="F26" s="7">
        <f>B26*D26</f>
        <v>5700</v>
      </c>
    </row>
    <row r="27" spans="1:9" x14ac:dyDescent="0.55000000000000004">
      <c r="A27" s="6" t="s">
        <v>10</v>
      </c>
      <c r="B27" s="6">
        <v>1</v>
      </c>
      <c r="C27" s="6">
        <v>10</v>
      </c>
      <c r="D27" s="7">
        <v>150</v>
      </c>
      <c r="E27" s="6"/>
      <c r="F27" s="7">
        <f>C27*D27</f>
        <v>1500</v>
      </c>
    </row>
    <row r="28" spans="1:9" x14ac:dyDescent="0.55000000000000004">
      <c r="A28" s="6" t="s">
        <v>14</v>
      </c>
      <c r="B28" s="6">
        <v>2</v>
      </c>
      <c r="C28" s="6">
        <v>9</v>
      </c>
      <c r="D28" s="7">
        <v>400</v>
      </c>
      <c r="E28" s="6"/>
      <c r="F28" s="7">
        <f>B28*C28*D28</f>
        <v>7200</v>
      </c>
    </row>
    <row r="29" spans="1:9" x14ac:dyDescent="0.55000000000000004">
      <c r="A29" s="6" t="s">
        <v>18</v>
      </c>
      <c r="B29" s="6">
        <v>1</v>
      </c>
      <c r="C29" s="6"/>
      <c r="D29" s="7">
        <v>39000</v>
      </c>
      <c r="E29" s="6"/>
      <c r="F29" s="7">
        <v>39000</v>
      </c>
    </row>
    <row r="30" spans="1:9" x14ac:dyDescent="0.55000000000000004">
      <c r="A30" s="6" t="s">
        <v>16</v>
      </c>
      <c r="B30" s="6">
        <v>1</v>
      </c>
      <c r="C30" s="6"/>
      <c r="D30" s="7"/>
      <c r="E30" s="6"/>
      <c r="F30" s="7">
        <v>3200</v>
      </c>
      <c r="I30" s="9"/>
    </row>
    <row r="31" spans="1:9" x14ac:dyDescent="0.55000000000000004">
      <c r="A31" s="4" t="s">
        <v>9</v>
      </c>
      <c r="B31" s="6"/>
      <c r="C31" s="6"/>
      <c r="D31" s="7"/>
      <c r="E31" s="6"/>
      <c r="F31" s="5">
        <f>SUM(F18:F30)</f>
        <v>125150</v>
      </c>
    </row>
  </sheetData>
  <pageMargins left="0.7" right="0.7" top="0.75" bottom="0.75" header="0.3" footer="0.3"/>
  <pageSetup paperSize="9" orientation="portrait" r:id="rId1"/>
  <ignoredErrors>
    <ignoredError sqref="F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Middelboe</dc:creator>
  <cp:lastModifiedBy>Vivien Middelboe</cp:lastModifiedBy>
  <cp:lastPrinted>2022-02-24T18:01:25Z</cp:lastPrinted>
  <dcterms:created xsi:type="dcterms:W3CDTF">2021-05-04T07:45:53Z</dcterms:created>
  <dcterms:modified xsi:type="dcterms:W3CDTF">2024-12-22T09:27:56Z</dcterms:modified>
</cp:coreProperties>
</file>